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6" windowHeight="7776"/>
  </bookViews>
  <sheets>
    <sheet name="Sayfa1" sheetId="1" r:id="rId1"/>
    <sheet name="Sayfa2" sheetId="2" r:id="rId2"/>
    <sheet name="Sayf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N11" i="1"/>
  <c r="N12" i="1"/>
  <c r="N13" i="1"/>
  <c r="K11" i="1"/>
  <c r="K12" i="1"/>
  <c r="K13" i="1"/>
  <c r="H11" i="1"/>
  <c r="H12" i="1"/>
  <c r="H13" i="1"/>
  <c r="E11" i="1"/>
  <c r="E12" i="1"/>
  <c r="E13" i="1"/>
  <c r="R11" i="1"/>
  <c r="Q8" i="1"/>
  <c r="Q9" i="1"/>
  <c r="Q10" i="1"/>
  <c r="N8" i="1"/>
  <c r="N9" i="1"/>
  <c r="N10" i="1"/>
  <c r="K8" i="1"/>
  <c r="K9" i="1"/>
  <c r="K10" i="1"/>
  <c r="H8" i="1"/>
  <c r="H9" i="1"/>
  <c r="H10" i="1"/>
  <c r="E8" i="1"/>
  <c r="E9" i="1"/>
  <c r="E10" i="1"/>
  <c r="R8" i="1"/>
  <c r="Q5" i="1"/>
  <c r="Q6" i="1"/>
  <c r="Q7" i="1"/>
  <c r="N5" i="1"/>
  <c r="N6" i="1"/>
  <c r="N7" i="1"/>
  <c r="K5" i="1"/>
  <c r="K6" i="1"/>
  <c r="K7" i="1"/>
  <c r="H5" i="1"/>
  <c r="H6" i="1"/>
  <c r="H7" i="1"/>
  <c r="E5" i="1"/>
  <c r="E6" i="1"/>
  <c r="E7" i="1"/>
  <c r="R5" i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</rPr>
          <t>ASM nin numarasını doldurunuz</t>
        </r>
      </text>
    </comment>
    <comment ref="A5" authorId="0">
      <text>
        <r>
          <rPr>
            <sz val="11"/>
            <color rgb="FF000000"/>
            <rFont val="Calibri"/>
          </rPr>
          <t>Lütfen Aile Hekimliği Birimi numaralarını ve doktor isimlerini kontrol ediniz.</t>
        </r>
      </text>
    </comment>
    <comment ref="R5" authorId="0">
      <text>
        <r>
          <rPr>
            <sz val="11"/>
            <color rgb="FF000000"/>
            <rFont val="Calibri"/>
          </rPr>
          <t>Her hekim haftada en az 40 saat mesai yapmalıdır</t>
        </r>
      </text>
    </comment>
    <comment ref="A8" authorId="0">
      <text>
        <r>
          <rPr>
            <sz val="11"/>
            <color rgb="FF000000"/>
            <rFont val="Calibri"/>
          </rPr>
          <t>Lütfen Aile Hekimliği Birimi numaralarını ve doktor isimlerini kontrol ediniz.</t>
        </r>
      </text>
    </comment>
    <comment ref="R8" authorId="0">
      <text>
        <r>
          <rPr>
            <sz val="11"/>
            <color rgb="FF000000"/>
            <rFont val="Calibri"/>
          </rPr>
          <t>Her hekim haftada en az 40 saat mesai yapmalıdır</t>
        </r>
      </text>
    </comment>
    <comment ref="A11" authorId="0">
      <text>
        <r>
          <rPr>
            <sz val="11"/>
            <color rgb="FF000000"/>
            <rFont val="Calibri"/>
          </rPr>
          <t>Lütfen Aile Hekimliği Birimi numaralarını ve doktor isimlerini kontrol ediniz.</t>
        </r>
      </text>
    </comment>
    <comment ref="R11" authorId="0">
      <text>
        <r>
          <rPr>
            <sz val="11"/>
            <color rgb="FF000000"/>
            <rFont val="Calibri"/>
          </rPr>
          <t>Her hekim haftada en az 40 saat mesai yapmalıdır</t>
        </r>
      </text>
    </comment>
    <comment ref="A14" authorId="0">
      <text>
        <r>
          <rPr>
            <sz val="11"/>
            <color rgb="FF000000"/>
            <rFont val="Calibri"/>
          </rPr>
          <t>Esnek Mesai Uygulamasının geçerli olduğu tarih aralığını belirtiniz. Doldurmanız gereken kısımlar (…) şeklinde bırakılmıştır.</t>
        </r>
      </text>
    </comment>
  </commentList>
</comments>
</file>

<file path=xl/sharedStrings.xml><?xml version="1.0" encoding="utf-8"?>
<sst xmlns="http://schemas.openxmlformats.org/spreadsheetml/2006/main" count="48" uniqueCount="24">
  <si>
    <t xml:space="preserve">ÇALIŞMA SAATLERİ </t>
  </si>
  <si>
    <t>PAZARTESİ</t>
  </si>
  <si>
    <t>SALI</t>
  </si>
  <si>
    <t>ÇARŞAMBA</t>
  </si>
  <si>
    <t>PERŞEMBE</t>
  </si>
  <si>
    <t>CUMA</t>
  </si>
  <si>
    <t>AİLE HEKİMİNİN HAFTALIK ÇALIŞMA SAATLERİ TOPLAMI</t>
  </si>
  <si>
    <t>ASM'nin Haftalık Toplam Hizmet Saati</t>
  </si>
  <si>
    <t>MESAİ SAATLERİ</t>
  </si>
  <si>
    <t>TOPLAM SAAT</t>
  </si>
  <si>
    <t>Başl.</t>
  </si>
  <si>
    <t>Bitiş</t>
  </si>
  <si>
    <t>SABAH</t>
  </si>
  <si>
    <t>AKŞAM</t>
  </si>
  <si>
    <t>Yaşar ARIĞTEKİN 1203007 Nolu Birim</t>
  </si>
  <si>
    <t>Abdullah UĞUR 1203003 Nolu Birim</t>
  </si>
  <si>
    <t>Toplam Esnek Mesai</t>
  </si>
  <si>
    <t>Aile Sağlığı Merkezimizde Haftalık 7 saat Esnek Mesai Uygulanmaktadır.</t>
  </si>
  <si>
    <t>Genç Çaytepe ASM Sorumlu Hekimi</t>
  </si>
  <si>
    <t>Genç İlçe Sağlık Müdürü</t>
  </si>
  <si>
    <t>Dr. HARUN BARIŞ</t>
  </si>
  <si>
    <t>Dr. GÜLTEN TARKOÇİN KILIÇÇALAN</t>
  </si>
  <si>
    <t>GENÇ ÇAYTEPE  AİLE SAĞLIĞI MERKEZİ 2020 YILI HAFTALIK ESNEK MESAİ UYGULAMASI</t>
  </si>
  <si>
    <t>Yaşar ARIĞTEKİN 1203008 Nolu Birim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</si>
</sst>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4"/>
      <name val="Arial"/>
    </font>
    <font>
      <sz val="8"/>
      <name val="Arial"/>
    </font>
    <font>
      <b/>
      <sz val="10"/>
      <name val="Arial"/>
    </font>
    <font>
      <sz val="11"/>
      <name val="Calibri"/>
    </font>
    <font>
      <b/>
      <sz val="8"/>
      <name val="Arial"/>
    </font>
    <font>
      <b/>
      <sz val="7"/>
      <name val="Arial"/>
    </font>
    <font>
      <b/>
      <sz val="12"/>
      <name val="Arial"/>
    </font>
    <font>
      <sz val="7"/>
      <name val="Arial"/>
    </font>
    <font>
      <b/>
      <sz val="11"/>
      <name val="Arial"/>
    </font>
    <font>
      <sz val="10"/>
      <name val="Arial"/>
    </font>
    <font>
      <sz val="8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5" fillId="0" borderId="3" xfId="0" applyFont="1" applyBorder="1" applyAlignment="1">
      <alignment horizontal="left" textRotation="90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2" fontId="6" fillId="2" borderId="30" xfId="0" applyNumberFormat="1" applyFont="1" applyFill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0" borderId="6" xfId="0" applyFont="1" applyBorder="1" applyAlignme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6" fillId="0" borderId="11" xfId="0" applyFont="1" applyBorder="1" applyAlignment="1">
      <alignment horizontal="center" textRotation="90" wrapText="1"/>
    </xf>
    <xf numFmtId="0" fontId="4" fillId="0" borderId="17" xfId="0" applyFont="1" applyBorder="1"/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4" fillId="0" borderId="18" xfId="0" applyFont="1" applyBorder="1"/>
    <xf numFmtId="2" fontId="9" fillId="2" borderId="23" xfId="0" applyNumberFormat="1" applyFont="1" applyFill="1" applyBorder="1" applyAlignment="1">
      <alignment horizontal="center" vertical="center"/>
    </xf>
    <xf numFmtId="0" fontId="4" fillId="0" borderId="27" xfId="0" applyFont="1" applyBorder="1"/>
    <xf numFmtId="0" fontId="4" fillId="0" borderId="32" xfId="0" applyFont="1" applyBorder="1"/>
    <xf numFmtId="0" fontId="2" fillId="0" borderId="34" xfId="0" applyFont="1" applyBorder="1" applyAlignment="1">
      <alignment horizontal="center" vertical="center" wrapText="1"/>
    </xf>
    <xf numFmtId="0" fontId="4" fillId="0" borderId="34" xfId="0" applyFont="1" applyBorder="1"/>
    <xf numFmtId="0" fontId="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24" xfId="0" applyFont="1" applyBorder="1"/>
    <xf numFmtId="0" fontId="4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0"/>
  <sheetViews>
    <sheetView tabSelected="1" workbookViewId="0">
      <selection activeCell="A5" sqref="A5:A7"/>
    </sheetView>
  </sheetViews>
  <sheetFormatPr defaultColWidth="14.44140625" defaultRowHeight="15" customHeight="1" x14ac:dyDescent="0.3"/>
  <cols>
    <col min="1" max="1" width="11.6640625" customWidth="1"/>
    <col min="2" max="2" width="7.88671875" customWidth="1"/>
    <col min="3" max="19" width="8.6640625" customWidth="1"/>
  </cols>
  <sheetData>
    <row r="1" spans="1:19" ht="14.25" customHeight="1" x14ac:dyDescent="0.3">
      <c r="A1" s="22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"/>
    </row>
    <row r="2" spans="1:19" ht="14.25" customHeight="1" x14ac:dyDescent="0.3">
      <c r="A2" s="24" t="s">
        <v>0</v>
      </c>
      <c r="B2" s="25"/>
      <c r="C2" s="30" t="s">
        <v>1</v>
      </c>
      <c r="D2" s="31"/>
      <c r="E2" s="32"/>
      <c r="F2" s="30" t="s">
        <v>2</v>
      </c>
      <c r="G2" s="31"/>
      <c r="H2" s="32"/>
      <c r="I2" s="30" t="s">
        <v>3</v>
      </c>
      <c r="J2" s="31"/>
      <c r="K2" s="32"/>
      <c r="L2" s="30" t="s">
        <v>4</v>
      </c>
      <c r="M2" s="31"/>
      <c r="N2" s="32"/>
      <c r="O2" s="30" t="s">
        <v>5</v>
      </c>
      <c r="P2" s="31"/>
      <c r="Q2" s="32"/>
      <c r="R2" s="2" t="s">
        <v>6</v>
      </c>
      <c r="S2" s="3" t="s">
        <v>7</v>
      </c>
    </row>
    <row r="3" spans="1:19" ht="14.25" customHeight="1" x14ac:dyDescent="0.3">
      <c r="A3" s="26"/>
      <c r="B3" s="27"/>
      <c r="C3" s="33" t="s">
        <v>8</v>
      </c>
      <c r="D3" s="34"/>
      <c r="E3" s="35" t="s">
        <v>9</v>
      </c>
      <c r="F3" s="33" t="s">
        <v>8</v>
      </c>
      <c r="G3" s="34"/>
      <c r="H3" s="35" t="s">
        <v>9</v>
      </c>
      <c r="I3" s="33" t="s">
        <v>8</v>
      </c>
      <c r="J3" s="34"/>
      <c r="K3" s="35" t="s">
        <v>9</v>
      </c>
      <c r="L3" s="33" t="s">
        <v>8</v>
      </c>
      <c r="M3" s="34"/>
      <c r="N3" s="35" t="s">
        <v>9</v>
      </c>
      <c r="O3" s="33" t="s">
        <v>8</v>
      </c>
      <c r="P3" s="34"/>
      <c r="Q3" s="35" t="s">
        <v>9</v>
      </c>
      <c r="R3" s="37" t="s">
        <v>9</v>
      </c>
      <c r="S3" s="38">
        <v>46</v>
      </c>
    </row>
    <row r="4" spans="1:19" ht="14.25" customHeight="1" x14ac:dyDescent="0.3">
      <c r="A4" s="28"/>
      <c r="B4" s="29"/>
      <c r="C4" s="4" t="s">
        <v>10</v>
      </c>
      <c r="D4" s="5" t="s">
        <v>11</v>
      </c>
      <c r="E4" s="36"/>
      <c r="F4" s="4" t="s">
        <v>10</v>
      </c>
      <c r="G4" s="5" t="s">
        <v>11</v>
      </c>
      <c r="H4" s="36"/>
      <c r="I4" s="4" t="s">
        <v>10</v>
      </c>
      <c r="J4" s="5" t="s">
        <v>11</v>
      </c>
      <c r="K4" s="36"/>
      <c r="L4" s="4" t="s">
        <v>10</v>
      </c>
      <c r="M4" s="5" t="s">
        <v>11</v>
      </c>
      <c r="N4" s="36"/>
      <c r="O4" s="4" t="s">
        <v>10</v>
      </c>
      <c r="P4" s="5" t="s">
        <v>11</v>
      </c>
      <c r="Q4" s="36"/>
      <c r="R4" s="28"/>
      <c r="S4" s="39"/>
    </row>
    <row r="5" spans="1:19" ht="14.25" customHeight="1" x14ac:dyDescent="0.3">
      <c r="A5" s="50" t="s">
        <v>23</v>
      </c>
      <c r="B5" s="6" t="s">
        <v>12</v>
      </c>
      <c r="C5" s="7">
        <v>0.33333333333333331</v>
      </c>
      <c r="D5" s="8">
        <v>0.5</v>
      </c>
      <c r="E5" s="9">
        <f t="shared" ref="E5:E6" si="0">(D5-C5)*24</f>
        <v>4</v>
      </c>
      <c r="F5" s="7">
        <v>0.33333333333333331</v>
      </c>
      <c r="G5" s="8">
        <v>0.5</v>
      </c>
      <c r="H5" s="9">
        <f t="shared" ref="H5:H6" si="1">(G5-F5)*24</f>
        <v>4</v>
      </c>
      <c r="I5" s="7">
        <v>0.33333333333333331</v>
      </c>
      <c r="J5" s="8">
        <v>0.5</v>
      </c>
      <c r="K5" s="9">
        <f t="shared" ref="K5:K6" si="2">(J5-I5)*24</f>
        <v>4</v>
      </c>
      <c r="L5" s="7">
        <v>0.33333333333333331</v>
      </c>
      <c r="M5" s="8">
        <v>0.5</v>
      </c>
      <c r="N5" s="9">
        <f t="shared" ref="N5:N6" si="3">(M5-L5)*24</f>
        <v>4</v>
      </c>
      <c r="O5" s="7">
        <v>0.33333333333333331</v>
      </c>
      <c r="P5" s="8">
        <v>0.5</v>
      </c>
      <c r="Q5" s="9">
        <f t="shared" ref="Q5:Q6" si="4">(P5-O5)*24</f>
        <v>4</v>
      </c>
      <c r="R5" s="40">
        <f>SUM(C7:Q7)</f>
        <v>40</v>
      </c>
      <c r="S5" s="39"/>
    </row>
    <row r="6" spans="1:19" ht="14.25" customHeight="1" x14ac:dyDescent="0.3">
      <c r="A6" s="51"/>
      <c r="B6" s="10" t="s">
        <v>13</v>
      </c>
      <c r="C6" s="11">
        <v>0.58333333333333337</v>
      </c>
      <c r="D6" s="12">
        <v>0.75</v>
      </c>
      <c r="E6" s="13">
        <f t="shared" si="0"/>
        <v>3.9999999999999991</v>
      </c>
      <c r="F6" s="14">
        <v>0.5</v>
      </c>
      <c r="G6" s="15">
        <v>0.66666666666666663</v>
      </c>
      <c r="H6" s="13">
        <f t="shared" si="1"/>
        <v>3.9999999999999991</v>
      </c>
      <c r="I6" s="14">
        <v>0.5</v>
      </c>
      <c r="J6" s="15">
        <v>0.66666666666666663</v>
      </c>
      <c r="K6" s="13">
        <f t="shared" si="2"/>
        <v>3.9999999999999991</v>
      </c>
      <c r="L6" s="11">
        <v>0.54166666666666663</v>
      </c>
      <c r="M6" s="12">
        <v>0.70833333333333337</v>
      </c>
      <c r="N6" s="13">
        <f t="shared" si="3"/>
        <v>4.0000000000000018</v>
      </c>
      <c r="O6" s="11">
        <v>0.54166666666666663</v>
      </c>
      <c r="P6" s="12">
        <v>0.70833333333333337</v>
      </c>
      <c r="Q6" s="13">
        <f t="shared" si="4"/>
        <v>4.0000000000000018</v>
      </c>
      <c r="R6" s="41"/>
      <c r="S6" s="39"/>
    </row>
    <row r="7" spans="1:19" ht="26.25" customHeight="1" x14ac:dyDescent="0.3">
      <c r="A7" s="52"/>
      <c r="B7" s="16" t="s">
        <v>9</v>
      </c>
      <c r="C7" s="17"/>
      <c r="D7" s="18"/>
      <c r="E7" s="19">
        <f>SUM(E5:E6)</f>
        <v>7.9999999999999991</v>
      </c>
      <c r="F7" s="17"/>
      <c r="G7" s="18"/>
      <c r="H7" s="19">
        <f>SUM(H5:H6)</f>
        <v>7.9999999999999991</v>
      </c>
      <c r="I7" s="17"/>
      <c r="J7" s="18"/>
      <c r="K7" s="19">
        <f>SUM(K5:K6)</f>
        <v>7.9999999999999991</v>
      </c>
      <c r="L7" s="17"/>
      <c r="M7" s="18"/>
      <c r="N7" s="19">
        <f>SUM(N5:N6)</f>
        <v>8.0000000000000018</v>
      </c>
      <c r="O7" s="17"/>
      <c r="P7" s="18"/>
      <c r="Q7" s="19">
        <f>SUM(Q5:Q6)</f>
        <v>8.0000000000000018</v>
      </c>
      <c r="R7" s="42"/>
      <c r="S7" s="39"/>
    </row>
    <row r="8" spans="1:19" ht="14.25" customHeight="1" x14ac:dyDescent="0.3">
      <c r="A8" s="50" t="s">
        <v>14</v>
      </c>
      <c r="B8" s="6" t="s">
        <v>12</v>
      </c>
      <c r="C8" s="7">
        <v>0.33333333333333331</v>
      </c>
      <c r="D8" s="8">
        <v>0.5</v>
      </c>
      <c r="E8" s="9">
        <f t="shared" ref="E8:E9" si="5">(D8-C8)*24</f>
        <v>4</v>
      </c>
      <c r="F8" s="7">
        <v>0.33333333333333331</v>
      </c>
      <c r="G8" s="8">
        <v>0.5</v>
      </c>
      <c r="H8" s="9">
        <f t="shared" ref="H8:H9" si="6">(G8-F8)*24</f>
        <v>4</v>
      </c>
      <c r="I8" s="7">
        <v>0.33333333333333331</v>
      </c>
      <c r="J8" s="8">
        <v>0.5</v>
      </c>
      <c r="K8" s="9">
        <f t="shared" ref="K8:K9" si="7">(J8-I8)*24</f>
        <v>4</v>
      </c>
      <c r="L8" s="7">
        <v>0.33333333333333331</v>
      </c>
      <c r="M8" s="8">
        <v>0.5</v>
      </c>
      <c r="N8" s="9">
        <f t="shared" ref="N8:N9" si="8">(M8-L8)*24</f>
        <v>4</v>
      </c>
      <c r="O8" s="7">
        <v>0.33333333333333331</v>
      </c>
      <c r="P8" s="8">
        <v>0.5</v>
      </c>
      <c r="Q8" s="9">
        <f t="shared" ref="Q8:Q9" si="9">(P8-O8)*24</f>
        <v>4</v>
      </c>
      <c r="R8" s="40">
        <f>SUM(C10:Q10)</f>
        <v>40</v>
      </c>
      <c r="S8" s="39"/>
    </row>
    <row r="9" spans="1:19" ht="14.25" customHeight="1" x14ac:dyDescent="0.3">
      <c r="A9" s="51"/>
      <c r="B9" s="10" t="s">
        <v>13</v>
      </c>
      <c r="C9" s="11">
        <v>0.5</v>
      </c>
      <c r="D9" s="12">
        <v>0.66666666666666663</v>
      </c>
      <c r="E9" s="13">
        <f t="shared" si="5"/>
        <v>3.9999999999999991</v>
      </c>
      <c r="F9" s="11">
        <v>0.54166666666666663</v>
      </c>
      <c r="G9" s="12">
        <v>0.70833333333333337</v>
      </c>
      <c r="H9" s="13">
        <f t="shared" si="6"/>
        <v>4.0000000000000018</v>
      </c>
      <c r="I9" s="11">
        <v>0.54166666666666663</v>
      </c>
      <c r="J9" s="12">
        <v>0.70833333333333337</v>
      </c>
      <c r="K9" s="13">
        <f t="shared" si="7"/>
        <v>4.0000000000000018</v>
      </c>
      <c r="L9" s="14">
        <v>0.5</v>
      </c>
      <c r="M9" s="15">
        <v>0.66666666666666663</v>
      </c>
      <c r="N9" s="13">
        <f t="shared" si="8"/>
        <v>3.9999999999999991</v>
      </c>
      <c r="O9" s="14">
        <v>0.5</v>
      </c>
      <c r="P9" s="15">
        <v>0.66666666666666663</v>
      </c>
      <c r="Q9" s="13">
        <f t="shared" si="9"/>
        <v>3.9999999999999991</v>
      </c>
      <c r="R9" s="41"/>
      <c r="S9" s="39"/>
    </row>
    <row r="10" spans="1:19" ht="25.5" customHeight="1" x14ac:dyDescent="0.3">
      <c r="A10" s="52"/>
      <c r="B10" s="16" t="s">
        <v>9</v>
      </c>
      <c r="C10" s="17"/>
      <c r="D10" s="18"/>
      <c r="E10" s="19">
        <f>SUM(E8:E9)</f>
        <v>7.9999999999999991</v>
      </c>
      <c r="F10" s="17"/>
      <c r="G10" s="18"/>
      <c r="H10" s="19">
        <f>SUM(H8:H9)</f>
        <v>8.0000000000000018</v>
      </c>
      <c r="I10" s="17"/>
      <c r="J10" s="18"/>
      <c r="K10" s="19">
        <f>SUM(K8:K9)</f>
        <v>8.0000000000000018</v>
      </c>
      <c r="L10" s="17"/>
      <c r="M10" s="18"/>
      <c r="N10" s="19">
        <f>SUM(N8:N9)</f>
        <v>7.9999999999999991</v>
      </c>
      <c r="O10" s="17"/>
      <c r="P10" s="18"/>
      <c r="Q10" s="19">
        <f>SUM(Q8:Q9)</f>
        <v>7.9999999999999991</v>
      </c>
      <c r="R10" s="42"/>
      <c r="S10" s="39"/>
    </row>
    <row r="11" spans="1:19" ht="14.25" hidden="1" customHeight="1" x14ac:dyDescent="0.3">
      <c r="A11" s="50" t="s">
        <v>15</v>
      </c>
      <c r="B11" s="6" t="s">
        <v>12</v>
      </c>
      <c r="C11" s="7">
        <v>0.45833333333333331</v>
      </c>
      <c r="D11" s="8">
        <v>0.5</v>
      </c>
      <c r="E11" s="9">
        <f t="shared" ref="E11:E12" si="10">(D11-C11)*24</f>
        <v>1.0000000000000004</v>
      </c>
      <c r="F11" s="7">
        <v>0.33333333333333331</v>
      </c>
      <c r="G11" s="8">
        <v>0.5</v>
      </c>
      <c r="H11" s="9">
        <f t="shared" ref="H11:H12" si="11">(G11-F11)*24</f>
        <v>4</v>
      </c>
      <c r="I11" s="7">
        <v>0.33333333333333331</v>
      </c>
      <c r="J11" s="8">
        <v>0.5</v>
      </c>
      <c r="K11" s="9">
        <f t="shared" ref="K11:K12" si="12">(J11-I11)*24</f>
        <v>4</v>
      </c>
      <c r="L11" s="7">
        <v>0.33333333333333331</v>
      </c>
      <c r="M11" s="8">
        <v>0.5</v>
      </c>
      <c r="N11" s="9">
        <f t="shared" ref="N11:N12" si="13">(M11-L11)*24</f>
        <v>4</v>
      </c>
      <c r="O11" s="7">
        <v>0.33333333333333331</v>
      </c>
      <c r="P11" s="8">
        <v>0.5</v>
      </c>
      <c r="Q11" s="9">
        <f t="shared" ref="Q11:Q12" si="14">(P11-O11)*24</f>
        <v>4</v>
      </c>
      <c r="R11" s="40">
        <f>SUM(C13:Q13)</f>
        <v>40</v>
      </c>
      <c r="S11" s="39"/>
    </row>
    <row r="12" spans="1:19" ht="14.25" hidden="1" customHeight="1" x14ac:dyDescent="0.3">
      <c r="A12" s="51"/>
      <c r="B12" s="10" t="s">
        <v>13</v>
      </c>
      <c r="C12" s="14">
        <v>0.5</v>
      </c>
      <c r="D12" s="15">
        <v>0.79166666666666663</v>
      </c>
      <c r="E12" s="13">
        <f t="shared" si="10"/>
        <v>6.9999999999999991</v>
      </c>
      <c r="F12" s="14">
        <v>0.54166666666666663</v>
      </c>
      <c r="G12" s="15">
        <v>0.70833333333333337</v>
      </c>
      <c r="H12" s="13">
        <f t="shared" si="11"/>
        <v>4.0000000000000018</v>
      </c>
      <c r="I12" s="14">
        <v>0.54166666666666663</v>
      </c>
      <c r="J12" s="15">
        <v>0.70833333333333337</v>
      </c>
      <c r="K12" s="13">
        <f t="shared" si="12"/>
        <v>4.0000000000000018</v>
      </c>
      <c r="L12" s="14">
        <v>0.54166666666666663</v>
      </c>
      <c r="M12" s="15">
        <v>0.70833333333333337</v>
      </c>
      <c r="N12" s="13">
        <f t="shared" si="13"/>
        <v>4.0000000000000018</v>
      </c>
      <c r="O12" s="14">
        <v>0.54166666666666663</v>
      </c>
      <c r="P12" s="15">
        <v>0.70833333333333337</v>
      </c>
      <c r="Q12" s="13">
        <f t="shared" si="14"/>
        <v>4.0000000000000018</v>
      </c>
      <c r="R12" s="41"/>
      <c r="S12" s="39"/>
    </row>
    <row r="13" spans="1:19" ht="26.25" hidden="1" customHeight="1" x14ac:dyDescent="0.3">
      <c r="A13" s="52"/>
      <c r="B13" s="16" t="s">
        <v>9</v>
      </c>
      <c r="C13" s="17"/>
      <c r="D13" s="18"/>
      <c r="E13" s="19">
        <f>SUM(E11:E12)</f>
        <v>8</v>
      </c>
      <c r="F13" s="17"/>
      <c r="G13" s="18"/>
      <c r="H13" s="19">
        <f>SUM(H11:H12)</f>
        <v>8.0000000000000018</v>
      </c>
      <c r="I13" s="17"/>
      <c r="J13" s="18"/>
      <c r="K13" s="19">
        <f>SUM(K11:K12)</f>
        <v>8.0000000000000018</v>
      </c>
      <c r="L13" s="17"/>
      <c r="M13" s="18"/>
      <c r="N13" s="19">
        <f>SUM(N11:N12)</f>
        <v>8.0000000000000018</v>
      </c>
      <c r="O13" s="17"/>
      <c r="P13" s="18"/>
      <c r="Q13" s="19">
        <f>SUM(Q11:Q12)</f>
        <v>8.0000000000000018</v>
      </c>
      <c r="R13" s="42"/>
      <c r="S13" s="39"/>
    </row>
    <row r="14" spans="1:19" ht="14.25" customHeight="1" x14ac:dyDescent="0.3">
      <c r="A14" s="49" t="s">
        <v>16</v>
      </c>
      <c r="B14" s="44"/>
      <c r="C14" s="43">
        <v>2</v>
      </c>
      <c r="D14" s="44"/>
      <c r="E14" s="44"/>
      <c r="F14" s="43">
        <v>1</v>
      </c>
      <c r="G14" s="44"/>
      <c r="H14" s="44"/>
      <c r="I14" s="43">
        <v>1</v>
      </c>
      <c r="J14" s="44"/>
      <c r="K14" s="44"/>
      <c r="L14" s="43">
        <v>1</v>
      </c>
      <c r="M14" s="44"/>
      <c r="N14" s="44"/>
      <c r="O14" s="43">
        <v>1</v>
      </c>
      <c r="P14" s="44"/>
      <c r="Q14" s="44"/>
      <c r="R14" s="20">
        <v>6</v>
      </c>
    </row>
    <row r="15" spans="1:19" ht="14.25" customHeight="1" x14ac:dyDescent="0.3">
      <c r="A15" s="48" t="s">
        <v>17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9" ht="14.25" customHeight="1" x14ac:dyDescent="0.3">
      <c r="B16" s="21"/>
      <c r="C16" s="45" t="s">
        <v>20</v>
      </c>
      <c r="D16" s="23"/>
      <c r="E16" s="23"/>
      <c r="N16" s="45" t="s">
        <v>21</v>
      </c>
      <c r="O16" s="23"/>
      <c r="P16" s="23"/>
    </row>
    <row r="17" spans="3:16" ht="14.25" customHeight="1" x14ac:dyDescent="0.3">
      <c r="C17" s="46" t="s">
        <v>18</v>
      </c>
      <c r="D17" s="47"/>
      <c r="E17" s="47"/>
      <c r="N17" s="45" t="s">
        <v>19</v>
      </c>
      <c r="O17" s="23"/>
      <c r="P17" s="23"/>
    </row>
    <row r="18" spans="3:16" ht="14.25" customHeight="1" x14ac:dyDescent="0.3">
      <c r="C18" s="45"/>
      <c r="D18" s="23"/>
      <c r="E18" s="23"/>
      <c r="N18" s="45"/>
      <c r="O18" s="23"/>
      <c r="P18" s="23"/>
    </row>
    <row r="19" spans="3:16" ht="14.25" customHeight="1" x14ac:dyDescent="0.3"/>
    <row r="20" spans="3:16" ht="14.25" customHeight="1" x14ac:dyDescent="0.3"/>
    <row r="21" spans="3:16" ht="14.25" customHeight="1" x14ac:dyDescent="0.3"/>
    <row r="22" spans="3:16" ht="14.25" customHeight="1" x14ac:dyDescent="0.3"/>
    <row r="23" spans="3:16" ht="14.25" customHeight="1" x14ac:dyDescent="0.3"/>
    <row r="24" spans="3:16" ht="14.25" customHeight="1" x14ac:dyDescent="0.3"/>
    <row r="25" spans="3:16" ht="14.25" customHeight="1" x14ac:dyDescent="0.3"/>
    <row r="26" spans="3:16" ht="14.25" customHeight="1" x14ac:dyDescent="0.3"/>
    <row r="27" spans="3:16" ht="14.25" customHeight="1" x14ac:dyDescent="0.3"/>
    <row r="28" spans="3:16" ht="14.25" customHeight="1" x14ac:dyDescent="0.3"/>
    <row r="29" spans="3:16" ht="14.25" customHeight="1" x14ac:dyDescent="0.3"/>
    <row r="30" spans="3:16" ht="14.25" customHeight="1" x14ac:dyDescent="0.3"/>
    <row r="31" spans="3:16" ht="14.25" customHeight="1" x14ac:dyDescent="0.3"/>
    <row r="32" spans="3:1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mergeCells count="38">
    <mergeCell ref="A15:R15"/>
    <mergeCell ref="A14:B14"/>
    <mergeCell ref="C3:D3"/>
    <mergeCell ref="E3:E4"/>
    <mergeCell ref="C14:E14"/>
    <mergeCell ref="F14:H14"/>
    <mergeCell ref="I14:K14"/>
    <mergeCell ref="K3:K4"/>
    <mergeCell ref="A5:A7"/>
    <mergeCell ref="A8:A10"/>
    <mergeCell ref="A11:A13"/>
    <mergeCell ref="H3:H4"/>
    <mergeCell ref="I3:J3"/>
    <mergeCell ref="C16:E16"/>
    <mergeCell ref="C17:E17"/>
    <mergeCell ref="C18:E18"/>
    <mergeCell ref="N16:P16"/>
    <mergeCell ref="N17:P17"/>
    <mergeCell ref="N18:P18"/>
    <mergeCell ref="S3:S13"/>
    <mergeCell ref="R5:R7"/>
    <mergeCell ref="R8:R10"/>
    <mergeCell ref="R11:R13"/>
    <mergeCell ref="L14:N14"/>
    <mergeCell ref="O14:Q14"/>
    <mergeCell ref="A1:R1"/>
    <mergeCell ref="A2:B4"/>
    <mergeCell ref="C2:E2"/>
    <mergeCell ref="F2:H2"/>
    <mergeCell ref="I2:K2"/>
    <mergeCell ref="F3:G3"/>
    <mergeCell ref="L3:M3"/>
    <mergeCell ref="L2:N2"/>
    <mergeCell ref="O2:Q2"/>
    <mergeCell ref="N3:N4"/>
    <mergeCell ref="O3:P3"/>
    <mergeCell ref="Q3:Q4"/>
    <mergeCell ref="R3:R4"/>
  </mergeCells>
  <pageMargins left="0.7" right="0.7" top="0.75" bottom="0.75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4140625" defaultRowHeight="15" customHeight="1" x14ac:dyDescent="0.3"/>
  <cols>
    <col min="1" max="11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4140625" defaultRowHeight="15" customHeight="1" x14ac:dyDescent="0.3"/>
  <cols>
    <col min="1" max="11" width="8.6640625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Zoom</cp:lastModifiedBy>
  <dcterms:created xsi:type="dcterms:W3CDTF">2006-09-16T00:00:00Z</dcterms:created>
  <dcterms:modified xsi:type="dcterms:W3CDTF">2020-11-03T13:03:03Z</dcterms:modified>
</cp:coreProperties>
</file>